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1\MAYO 2021\"/>
    </mc:Choice>
  </mc:AlternateContent>
  <bookViews>
    <workbookView xWindow="0" yWindow="0" windowWidth="5670" windowHeight="7980"/>
  </bookViews>
  <sheets>
    <sheet name="NIVEL NACIONAL" sheetId="1" r:id="rId1"/>
  </sheets>
  <definedNames>
    <definedName name="_xlnm._FilterDatabase" localSheetId="0" hidden="1">'NIVEL NACIONAL'!$C$1:$C$54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F1048564" i="1" l="1"/>
</calcChain>
</file>

<file path=xl/sharedStrings.xml><?xml version="1.0" encoding="utf-8"?>
<sst xmlns="http://schemas.openxmlformats.org/spreadsheetml/2006/main" count="222" uniqueCount="125">
  <si>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</si>
  <si>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</si>
  <si>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</si>
  <si>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</si>
  <si>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</si>
  <si>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</si>
  <si>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</si>
  <si>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</si>
  <si>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 xml:space="preserve">        INSTITUTO DE SEGURO AGROPECUARIO</t>
  </si>
  <si>
    <t>JESUS A. PEREZ GONZALEZ</t>
  </si>
  <si>
    <t>BLISEDYS BURGOS</t>
  </si>
  <si>
    <t>KEYLA R. PIMENTEL PAREDES</t>
  </si>
  <si>
    <t>AUGUSTO GONZALEZ</t>
  </si>
  <si>
    <t>TEODORO PEREZ</t>
  </si>
  <si>
    <t>GILMAR NAVARRO</t>
  </si>
  <si>
    <t>WENDY DEL C. VILLARREAL ROBLES</t>
  </si>
  <si>
    <t>PAGO DEL VIATICO DEL 25 AL 27 DE MARZO 2021</t>
  </si>
  <si>
    <t>PAGO DEL VIATICO DEL 14 AL 15 DE ENERO 2021</t>
  </si>
  <si>
    <t>INFORME DE VIATICOS  A NIVEL NACIONAL DE MAYO 2021</t>
  </si>
  <si>
    <t>05.05.2021</t>
  </si>
  <si>
    <t xml:space="preserve">LUIS C. DIAZ VARGAS </t>
  </si>
  <si>
    <t>PAGO DEL VIATICO DEL 29 DE ABRIL AL 02 DE MAYO 2021                                                                                                                                                                                                            PAGO DEL VIATICO DEL 25 AL 27 DE ABRIL 2021</t>
  </si>
  <si>
    <t xml:space="preserve">GIRA DE TRABAJO PROV. HERRERA                                                                                GIRA DE TRABAJO PROV. LOS SANTOS                                                               </t>
  </si>
  <si>
    <t>13.05.2021</t>
  </si>
  <si>
    <t>PAGO DEL VIATICO DEL 06 AL 08 DE MAYO 2021</t>
  </si>
  <si>
    <t>GIRA DE TRABAJO PROV. BOCAS DEL TORO</t>
  </si>
  <si>
    <t>PAGO DEL VIATICO DEL 15 AL 16 DE ABRIL 2021</t>
  </si>
  <si>
    <t>COBERTURA GIRA CON EL PRESIDENTE PROV. VERAGUAS</t>
  </si>
  <si>
    <t>25.05.2021</t>
  </si>
  <si>
    <t>ERIC E. MORALES DEL CID</t>
  </si>
  <si>
    <t>PAGO DEL VIATICO DEL 10 AL 14 DE MAYO 2021</t>
  </si>
  <si>
    <t>INSPECCION FLOTA VEHICULAR CHIRIQUI / BOCAS DEL TORO</t>
  </si>
  <si>
    <t>TRASLADAR PERSONAL R. PUBLICAS PROV. BOCAS DEL TORO</t>
  </si>
  <si>
    <t>PAGO DEL VIATICO DEL 07 AL 11 DE JUNIO 2021</t>
  </si>
  <si>
    <t>INVENTARIO-DESCARTE Y/O SUBASTA (PANAMA ESTE-COLON)</t>
  </si>
  <si>
    <t>DIANA RIVERA</t>
  </si>
  <si>
    <t>20.05.2021</t>
  </si>
  <si>
    <t>GILBERTO DE GRACIA</t>
  </si>
  <si>
    <t>PAGO DEL VIATICO DEL 24 AL 28 DE MAYO 2021           PAGO DEL VIATICO DEL 17 AL 21 DE MAYO 2021</t>
  </si>
  <si>
    <t>INVENTARIO SANTIAGO/HERRERA/LOSSANTOS/PENONOM                         INVENTARIO CHIRIQUI/BOCAS DEL TORO/SANTIAGO</t>
  </si>
  <si>
    <t>PAGO DEL VIATICO DEL 24 AL 28 DE MAYO 2021           PAGO DEL VIATICO DEL 17 AL 21 DE MAYO 2022</t>
  </si>
  <si>
    <t>INVENTARIO/DESCARTE (SANTIAGO,HERRERA,LOSSANTOS,OCU)                      INVENTARIO/DESCART (CHIRIQUI/BOCAS DEL TORO/SANTIAGO)</t>
  </si>
  <si>
    <t>EVANGELIO PEREZ</t>
  </si>
  <si>
    <t>PAGO DEL VIATICO DEL 26 AL 30 DE ABRIL 2021</t>
  </si>
  <si>
    <t>PINTAR TECHO DE AGENCIA DE ISA SONA</t>
  </si>
  <si>
    <t>AURELIO VERGARA</t>
  </si>
  <si>
    <t>29.04.2021</t>
  </si>
  <si>
    <t>TRASLADAR PER. RELACIONES PUBLICAS PROV.CHIRIQUI</t>
  </si>
  <si>
    <t>17.03.2021</t>
  </si>
  <si>
    <t xml:space="preserve">COBERTURA EN LA PROV. DE LOS SANTOS </t>
  </si>
  <si>
    <t>26.04.2021</t>
  </si>
  <si>
    <t>JAYSETH R. GUTIERREZ PAULA</t>
  </si>
  <si>
    <t>PAGO DEL VIATICO DEL 14 AL 15 DE ABRIL 2021</t>
  </si>
  <si>
    <t>SEPELIO DEL EX G.R ELIECER APARICIO CHIRIQUI</t>
  </si>
  <si>
    <t>PAGO DEL VIATICO DEL 15 AL 17 DE ABRIL 2021</t>
  </si>
  <si>
    <t>GIRA DE TRABAJO PROV. VERAGUAS</t>
  </si>
  <si>
    <t>PAGO DEL VIATICO DEL 15 AL 16 DE DICIEMBRE 2020</t>
  </si>
  <si>
    <t>TRASLADO Y ORGA. LIMP DESCARTE PROV. COLON</t>
  </si>
  <si>
    <t>MARTIN PEREZ</t>
  </si>
  <si>
    <t>PAGO DEL VIATICO DEL 14 AL 14 DE ABRIL 2021</t>
  </si>
  <si>
    <t>REPARACION A/C SALON TECNICO REGIONAL COCLE</t>
  </si>
  <si>
    <t>PAGO DEL VIATICO DEL 29 AL 29 DE MARZO 2021        PAGO DEL VIATICO DEL 16 AL 16 DE MARZO 2021</t>
  </si>
  <si>
    <t>TRASLADAR PER.INFORMATICA PROV. PANAMA OESTE                        TRASLADAR LICDA. EDITH P. PROV.COLON</t>
  </si>
  <si>
    <t>PAGO DEL VIATICO DEL 30 AL 30 DE MARZO 2021</t>
  </si>
  <si>
    <t>TRASLADO PERSONAL INFORMATICA PROV. COCLE</t>
  </si>
  <si>
    <t>PAGO DEL VIATICO DEL 10 AL 11 DE DICIEMBRE 2020</t>
  </si>
  <si>
    <t>FERNANDO GONZALEZ</t>
  </si>
  <si>
    <t>PAGO DEL VIATICO DEL 25 AL 25 DE MARZO 2021</t>
  </si>
  <si>
    <t>TRASLADARSE REPARACION AUTO PROV. CHITRE</t>
  </si>
  <si>
    <t xml:space="preserve">PAGO DEL VIATICO DEL 30 AL 30 DE ABRIL 2021 </t>
  </si>
  <si>
    <t>COBERTURA GIRA PROV. HERRERA</t>
  </si>
  <si>
    <t>PAGO DEL VIATICO DEL 09 AL 09 DE ABRIL 2021</t>
  </si>
  <si>
    <t>TRASLADAR TECNICO A/C PROV. PANAMA OESTE</t>
  </si>
  <si>
    <t>PAGO DEL VIATICO DEL 13 AL 13 DE ABRIL 2021          PAGO DEL VIATICO DEL 09 AL 09 DE MARZO 2021</t>
  </si>
  <si>
    <t>TRASLADAR PER. SERVICIOS GENERALES PROV. DARIEN                     TRASLADO Y ORGA. LIMP. DESCARTE PROV. COLON</t>
  </si>
  <si>
    <t>REPARACION/INSTALACION BAÑOS PROV. COCLE REPARACION/INSTALACION BAÑOS PROV. COCLE</t>
  </si>
  <si>
    <t>PAGO DEL VIATICO DEL 16 AL 16 DE ABRIL 2021             PAGO DEL VIATICO DEL 15 AL 15 DE ABRIL 2021</t>
  </si>
  <si>
    <t>REPARACION A/C SALON TECNICOS BUENA VISTA COLON                MANTENIMIENTO PREV. A/C PROV. PANAMAOESTE/CHAME</t>
  </si>
  <si>
    <t>PAGO DEL VIATICO DEL 05 AL 05 DE ABRIL 2021           PAGO DEL VIATICO DEL 09 AL 09 DE ABRIL 2021</t>
  </si>
  <si>
    <t>PAGO DEL VIATICO DEL 14 AL 14 DE ABRIL 2021 PAGO DEL VIATICO DEL 13 AL 13 DE ABRIL 2021</t>
  </si>
  <si>
    <t>MANTENIMIENTO REPARACION A/C PROV.COCLE MANTENIMIENTO/REPARACION A/C PROV. DARIEN</t>
  </si>
  <si>
    <t>JORGE BALLESTEROS</t>
  </si>
  <si>
    <t>TRASLADARSE REP. INST. VEHICULO PROV. DARIEN                      TRASLADARSE MANT. PREV. VEHICULOS PROV. COCLE</t>
  </si>
  <si>
    <t>PAGO DEL VIATICO DEL 15 AL 15 DE ABRIL 2021          PAGO DEL VIATICO DEL 13 AL 13 DE ABRIL 2021</t>
  </si>
  <si>
    <t>PAGO DEL VIATICO DEL 05 AL 05 DE ABRIL 2021           PAGO DEL VIATICO DEL 13 AL 13 DE ABRIL 2021</t>
  </si>
  <si>
    <t>REPARACION A/C SALON TECNICOS REGIONAL VERAGUAS MANTENIMIENTOS REPARACION A/C REGIONAL DARIEN</t>
  </si>
  <si>
    <t>TRASLADARSE REP VEHICULO PROV. HERRERA</t>
  </si>
  <si>
    <t>TRASLADARSE MANTENIMIENTO FLOTAS PROV. COCLE             TRASLADARSE REPARACION VEHICULO PROV. DARIEN</t>
  </si>
  <si>
    <t>30.04.2021</t>
  </si>
  <si>
    <t>TRASLADAR PERSONAL RELACIONES PUBLICAS PROV.COCLE</t>
  </si>
  <si>
    <t>PAGO DEL VIATICO DEL 10 AL 11 DE DICIEMBRE 2020 PAGO DEL VIATICO DEL 15 AL 16 DE DICIEMBRE 2020</t>
  </si>
  <si>
    <t xml:space="preserve">TRASLADO Y ORGA. LIMP DESCARTE PROV. COLON </t>
  </si>
  <si>
    <t>PAGO DEL VIATICO DEL 09 AL 09 DE MARZO 2021</t>
  </si>
  <si>
    <t>TRASLADO Y ORGA. LIMP. DESCARTE PROV. COLON</t>
  </si>
  <si>
    <t xml:space="preserve">PAGO DEL VIATICO DEL 15 AL 15 DE ABRIL 2021          </t>
  </si>
  <si>
    <t>TRASLADAR PERSONAL R.P. PROV. VERAGUAS</t>
  </si>
  <si>
    <t>10.05.2021</t>
  </si>
  <si>
    <t>PAGO DEL VIATICO DEL 25 AL 26 DE ABRIL 2021</t>
  </si>
  <si>
    <t>COBERTURA GIRA PROV. LOS SANTOS</t>
  </si>
  <si>
    <t>11.05.2021</t>
  </si>
  <si>
    <t xml:space="preserve">TRASLADAR PERSONAL INFORMATICA PROV.LOSSANTOS            TRASLADAR PERSONAL DEP. FINANZAS PROV. COLON </t>
  </si>
  <si>
    <t>PAGO DEL VIATICO DEL 28 AL 28 DE ABRIL 2021          PAGO DEL VIATICO DEL 29 AL 29 DE ABRIL 2021</t>
  </si>
  <si>
    <t>TRASLADAR RELACIONESPUBLI. PROV LOS SANTOS-MACARACAS</t>
  </si>
  <si>
    <t>PAGO DEL VIATICO DEL 21 AL 21 DE ABRIL 2021</t>
  </si>
  <si>
    <t>INSTALACION A/C OFICINA G.R PROV. LOSSANTOS</t>
  </si>
  <si>
    <t>JOSE D. SALDAÑA STAFF</t>
  </si>
  <si>
    <t>PAGO DEL VIATICO DEL 04 AL 06 DE MAYO 2021</t>
  </si>
  <si>
    <t>GIRA DE TRABAJO CON MINISTRO D.A PROV.CHIRIQUI</t>
  </si>
  <si>
    <t>PAGO DEL VIATICO DEL 26 AL 26 DE ABRIL 2021</t>
  </si>
  <si>
    <t>TRASLADAR PERSONAL DEP. SER. GER. PROV.COLON</t>
  </si>
  <si>
    <t>TRASLADAR PERSONAL RELACIONES PUBLICAS PROV. HERRERA TRASLADAR AL SUBGERENTE PROV. CHIRIQUI</t>
  </si>
  <si>
    <t>PAGO DEL VIATICO DEL 29 AL 30 DE ABRIL 2021          PAGO DEL VIATICO DEL 15 AL 16 DE ABRIL 2021</t>
  </si>
  <si>
    <t>PAGO DEL VIATICO DEL 26 AL 26 DE ABRIL 2021          PAGO DEL VIATICO DEL 28 AL 28 DE ABRIL 2021</t>
  </si>
  <si>
    <t xml:space="preserve">TRASLADO VEHICULO DESCARTE PROV. HERRERA                             TRASLADO VEHICULO DESCARTE PROV. HERRERA </t>
  </si>
  <si>
    <t xml:space="preserve">TRASLADO VEHICULO DESCARTE PROV. LOS SANTOS                            TRASLADO VEHICULO DESCARTE PROV. HERRERA </t>
  </si>
  <si>
    <t>14.05.2021</t>
  </si>
  <si>
    <t>REPARACION TUBERIA PROV.COLON PALENQUE</t>
  </si>
  <si>
    <t>17.05.2021</t>
  </si>
  <si>
    <t xml:space="preserve">COBERTURA GIRA PRESIDENTE PROV. COCLE </t>
  </si>
  <si>
    <t>PAGO DEL VIATICO DEL 31 DE MAYO AL 04 DE JUNIO 2021</t>
  </si>
  <si>
    <t>INVENTARIO (LOSSANTOS,COCLE,PMAOESTE-ESTE,DARIEN)</t>
  </si>
  <si>
    <t>PAGO DEL VIATICO DEL 10 AL 10 DE MAYO 2021</t>
  </si>
  <si>
    <t>TRASLADO PERSONAL R.PUBLICAS PROV. HERRERA</t>
  </si>
  <si>
    <t>PAGO DEL VIATICO DEL 07 AL 07 DE MAYO 2021          PAGO DEL VIATICO DEL 29 AL 29 DE ABRIL 2021</t>
  </si>
  <si>
    <t xml:space="preserve">TRASLADO RRHH/B.PATRIMONIALES PROV.COLON                         TRASLADAR PERSONAL DE INFORMATICA PROV. COLON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</si>
</sst>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B/.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1"/>
      <name val="Copperplate Gothic Bold"/>
      <family val="2"/>
    </font>
    <font>
      <b/>
      <sz val="14"/>
      <color theme="1"/>
      <name val="Copperplate Gothic Bold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left"/>
    </xf>
    <xf numFmtId="14" fontId="7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1" fontId="0" fillId="2" borderId="0" xfId="0" applyNumberFormat="1" applyFont="1" applyFill="1" applyAlignment="1">
      <alignment horizontal="left" wrapText="1"/>
    </xf>
    <xf numFmtId="0" fontId="6" fillId="2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 wrapText="1"/>
    </xf>
    <xf numFmtId="0" fontId="0" fillId="0" borderId="0" xfId="0" applyFont="1"/>
    <xf numFmtId="14" fontId="7" fillId="2" borderId="1" xfId="0" applyNumberFormat="1" applyFont="1" applyFill="1" applyBorder="1" applyAlignment="1">
      <alignment horizontal="center" vertical="center"/>
    </xf>
    <xf numFmtId="165" fontId="1" fillId="2" borderId="0" xfId="1" applyNumberFormat="1" applyFont="1" applyFill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left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7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9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6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048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284513</xdr:colOff>
      <xdr:row>0</xdr:row>
      <xdr:rowOff>284513</xdr:rowOff>
    </xdr:from>
    <xdr:to>
      <xdr:col>2</xdr:col>
      <xdr:colOff>2120801</xdr:colOff>
      <xdr:row>1</xdr:row>
      <xdr:rowOff>556656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513" y="284513"/>
          <a:ext cx="4248463" cy="10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64"/>
  <sheetViews>
    <sheetView tabSelected="1" zoomScale="70" zoomScaleNormal="70" workbookViewId="0">
      <selection activeCell="F60" sqref="F60"/>
    </sheetView>
  </sheetViews>
  <sheetFormatPr baseColWidth="10" defaultRowHeight="58.5" customHeight="1" x14ac:dyDescent="0.25"/>
  <cols>
    <col min="1" max="1" width="17.28515625" style="24" customWidth="1"/>
    <col min="2" max="2" width="19" style="11" customWidth="1"/>
    <col min="3" max="3" width="55.5703125" style="15" customWidth="1"/>
    <col min="4" max="4" width="63.28515625" style="18" customWidth="1"/>
    <col min="5" max="5" width="83.28515625" style="18" customWidth="1"/>
    <col min="6" max="6" width="23.7109375" style="21" customWidth="1"/>
    <col min="7" max="16384" width="11.42578125" style="1"/>
  </cols>
  <sheetData>
    <row r="1" spans="1:6" ht="58.5" customHeight="1" x14ac:dyDescent="0.25">
      <c r="C1" s="13"/>
      <c r="D1" s="16"/>
      <c r="E1" s="19"/>
    </row>
    <row r="2" spans="1:6" ht="58.5" customHeight="1" x14ac:dyDescent="0.25">
      <c r="A2" s="34" t="s">
        <v>8</v>
      </c>
      <c r="B2" s="34"/>
      <c r="C2" s="34"/>
      <c r="D2" s="34"/>
      <c r="E2" s="34"/>
    </row>
    <row r="3" spans="1:6" ht="49.5" customHeight="1" x14ac:dyDescent="0.25">
      <c r="A3" s="35" t="s">
        <v>0</v>
      </c>
      <c r="B3" s="35"/>
      <c r="C3" s="35"/>
      <c r="D3" s="35"/>
      <c r="E3" s="35"/>
    </row>
    <row r="4" spans="1:6" ht="58.5" customHeight="1" x14ac:dyDescent="0.25">
      <c r="A4" s="36" t="s">
        <v>18</v>
      </c>
      <c r="B4" s="36"/>
      <c r="C4" s="36"/>
      <c r="D4" s="36"/>
      <c r="E4" s="36"/>
    </row>
    <row r="5" spans="1:6" s="2" customFormat="1" ht="58.5" customHeight="1" x14ac:dyDescent="0.25">
      <c r="A5" s="3" t="s">
        <v>1</v>
      </c>
      <c r="B5" s="4" t="s">
        <v>2</v>
      </c>
      <c r="C5" s="5" t="s">
        <v>6</v>
      </c>
      <c r="D5" s="6" t="s">
        <v>3</v>
      </c>
      <c r="E5" s="6" t="s">
        <v>4</v>
      </c>
      <c r="F5" s="7" t="s">
        <v>5</v>
      </c>
    </row>
    <row r="6" spans="1:6" s="2" customFormat="1" ht="58.5" customHeight="1" x14ac:dyDescent="0.25">
      <c r="A6" s="8" t="s">
        <v>19</v>
      </c>
      <c r="B6" s="9">
        <v>59669</v>
      </c>
      <c r="C6" s="28" t="s">
        <v>20</v>
      </c>
      <c r="D6" s="29" t="s">
        <v>21</v>
      </c>
      <c r="E6" s="29" t="s">
        <v>22</v>
      </c>
      <c r="F6" s="10">
        <v>510</v>
      </c>
    </row>
    <row r="7" spans="1:6" s="2" customFormat="1" ht="58.5" customHeight="1" x14ac:dyDescent="0.25">
      <c r="A7" s="25" t="s">
        <v>23</v>
      </c>
      <c r="B7" s="26">
        <v>59684</v>
      </c>
      <c r="C7" s="30" t="s">
        <v>20</v>
      </c>
      <c r="D7" s="31" t="s">
        <v>24</v>
      </c>
      <c r="E7" s="31" t="s">
        <v>25</v>
      </c>
      <c r="F7" s="27">
        <v>220</v>
      </c>
    </row>
    <row r="8" spans="1:6" s="2" customFormat="1" ht="58.5" customHeight="1" x14ac:dyDescent="0.25">
      <c r="A8" s="25" t="s">
        <v>23</v>
      </c>
      <c r="B8" s="26">
        <v>59682</v>
      </c>
      <c r="C8" s="30" t="s">
        <v>11</v>
      </c>
      <c r="D8" s="31" t="s">
        <v>26</v>
      </c>
      <c r="E8" s="31" t="s">
        <v>27</v>
      </c>
      <c r="F8" s="27">
        <v>67.45</v>
      </c>
    </row>
    <row r="9" spans="1:6" s="2" customFormat="1" ht="58.5" customHeight="1" x14ac:dyDescent="0.25">
      <c r="A9" s="25" t="s">
        <v>28</v>
      </c>
      <c r="B9" s="26">
        <v>59713</v>
      </c>
      <c r="C9" s="30" t="s">
        <v>29</v>
      </c>
      <c r="D9" s="31" t="s">
        <v>30</v>
      </c>
      <c r="E9" s="31" t="s">
        <v>31</v>
      </c>
      <c r="F9" s="27">
        <v>322</v>
      </c>
    </row>
    <row r="10" spans="1:6" s="2" customFormat="1" ht="58.5" customHeight="1" x14ac:dyDescent="0.25">
      <c r="A10" s="25" t="s">
        <v>28</v>
      </c>
      <c r="B10" s="26">
        <v>59715</v>
      </c>
      <c r="C10" s="30" t="s">
        <v>14</v>
      </c>
      <c r="D10" s="31" t="s">
        <v>24</v>
      </c>
      <c r="E10" s="31" t="s">
        <v>32</v>
      </c>
      <c r="F10" s="27">
        <v>165</v>
      </c>
    </row>
    <row r="11" spans="1:6" s="2" customFormat="1" ht="58.5" customHeight="1" x14ac:dyDescent="0.25">
      <c r="A11" s="25" t="s">
        <v>28</v>
      </c>
      <c r="B11" s="26">
        <v>59716</v>
      </c>
      <c r="C11" s="30" t="s">
        <v>9</v>
      </c>
      <c r="D11" s="31" t="s">
        <v>33</v>
      </c>
      <c r="E11" s="31" t="s">
        <v>34</v>
      </c>
      <c r="F11" s="27">
        <v>115</v>
      </c>
    </row>
    <row r="12" spans="1:6" s="2" customFormat="1" ht="58.5" customHeight="1" x14ac:dyDescent="0.25">
      <c r="A12" s="25" t="s">
        <v>28</v>
      </c>
      <c r="B12" s="26">
        <v>59717</v>
      </c>
      <c r="C12" s="30" t="s">
        <v>35</v>
      </c>
      <c r="D12" s="31" t="s">
        <v>33</v>
      </c>
      <c r="E12" s="31" t="s">
        <v>34</v>
      </c>
      <c r="F12" s="27">
        <v>115</v>
      </c>
    </row>
    <row r="13" spans="1:6" s="2" customFormat="1" ht="58.5" customHeight="1" x14ac:dyDescent="0.25">
      <c r="A13" s="25" t="s">
        <v>36</v>
      </c>
      <c r="B13" s="26">
        <v>59707</v>
      </c>
      <c r="C13" s="30" t="s">
        <v>37</v>
      </c>
      <c r="D13" s="31" t="s">
        <v>38</v>
      </c>
      <c r="E13" s="31" t="s">
        <v>39</v>
      </c>
      <c r="F13" s="27">
        <v>642</v>
      </c>
    </row>
    <row r="14" spans="1:6" s="2" customFormat="1" ht="58.5" customHeight="1" x14ac:dyDescent="0.25">
      <c r="A14" s="25" t="s">
        <v>36</v>
      </c>
      <c r="B14" s="26">
        <v>59706</v>
      </c>
      <c r="C14" s="30" t="s">
        <v>35</v>
      </c>
      <c r="D14" s="31" t="s">
        <v>40</v>
      </c>
      <c r="E14" s="31" t="s">
        <v>41</v>
      </c>
      <c r="F14" s="27">
        <v>646</v>
      </c>
    </row>
    <row r="15" spans="1:6" s="2" customFormat="1" ht="58.5" customHeight="1" x14ac:dyDescent="0.25">
      <c r="A15" s="25" t="s">
        <v>36</v>
      </c>
      <c r="B15" s="26">
        <v>59709</v>
      </c>
      <c r="C15" s="30" t="s">
        <v>42</v>
      </c>
      <c r="D15" s="31" t="s">
        <v>43</v>
      </c>
      <c r="E15" s="31" t="s">
        <v>44</v>
      </c>
      <c r="F15" s="27">
        <v>50</v>
      </c>
    </row>
    <row r="16" spans="1:6" s="2" customFormat="1" ht="58.5" customHeight="1" x14ac:dyDescent="0.25">
      <c r="A16" s="25" t="s">
        <v>36</v>
      </c>
      <c r="B16" s="26">
        <v>59708</v>
      </c>
      <c r="C16" s="30" t="s">
        <v>45</v>
      </c>
      <c r="D16" s="31" t="s">
        <v>43</v>
      </c>
      <c r="E16" s="31" t="s">
        <v>44</v>
      </c>
      <c r="F16" s="27">
        <v>50</v>
      </c>
    </row>
    <row r="17" spans="1:6" s="2" customFormat="1" ht="58.5" customHeight="1" x14ac:dyDescent="0.25">
      <c r="A17" s="25" t="s">
        <v>46</v>
      </c>
      <c r="B17" s="26">
        <v>59642</v>
      </c>
      <c r="C17" s="30" t="s">
        <v>10</v>
      </c>
      <c r="D17" s="31" t="s">
        <v>16</v>
      </c>
      <c r="E17" s="31" t="s">
        <v>47</v>
      </c>
      <c r="F17" s="27">
        <v>165</v>
      </c>
    </row>
    <row r="18" spans="1:6" s="2" customFormat="1" ht="58.5" customHeight="1" x14ac:dyDescent="0.25">
      <c r="A18" s="25" t="s">
        <v>48</v>
      </c>
      <c r="B18" s="26">
        <v>59517</v>
      </c>
      <c r="C18" s="30" t="s">
        <v>15</v>
      </c>
      <c r="D18" s="31" t="s">
        <v>17</v>
      </c>
      <c r="E18" s="31" t="s">
        <v>49</v>
      </c>
      <c r="F18" s="27">
        <v>68</v>
      </c>
    </row>
    <row r="19" spans="1:6" s="2" customFormat="1" ht="58.5" customHeight="1" x14ac:dyDescent="0.25">
      <c r="A19" s="25" t="s">
        <v>50</v>
      </c>
      <c r="B19" s="26">
        <v>59629</v>
      </c>
      <c r="C19" s="30" t="s">
        <v>51</v>
      </c>
      <c r="D19" s="31" t="s">
        <v>52</v>
      </c>
      <c r="E19" s="31" t="s">
        <v>53</v>
      </c>
      <c r="F19" s="27">
        <v>87</v>
      </c>
    </row>
    <row r="20" spans="1:6" s="2" customFormat="1" ht="58.5" customHeight="1" x14ac:dyDescent="0.25">
      <c r="A20" s="25" t="s">
        <v>50</v>
      </c>
      <c r="B20" s="26">
        <v>59630</v>
      </c>
      <c r="C20" s="30" t="s">
        <v>20</v>
      </c>
      <c r="D20" s="31" t="s">
        <v>52</v>
      </c>
      <c r="E20" s="31" t="s">
        <v>53</v>
      </c>
      <c r="F20" s="27">
        <v>120</v>
      </c>
    </row>
    <row r="21" spans="1:6" s="2" customFormat="1" ht="58.5" customHeight="1" x14ac:dyDescent="0.25">
      <c r="A21" s="25" t="s">
        <v>50</v>
      </c>
      <c r="B21" s="26">
        <v>59633</v>
      </c>
      <c r="C21" s="30" t="s">
        <v>20</v>
      </c>
      <c r="D21" s="31" t="s">
        <v>54</v>
      </c>
      <c r="E21" s="31" t="s">
        <v>55</v>
      </c>
      <c r="F21" s="27">
        <v>200</v>
      </c>
    </row>
    <row r="22" spans="1:6" s="2" customFormat="1" ht="58.5" customHeight="1" x14ac:dyDescent="0.25">
      <c r="A22" s="25" t="s">
        <v>46</v>
      </c>
      <c r="B22" s="26">
        <v>59643</v>
      </c>
      <c r="C22" s="30" t="s">
        <v>9</v>
      </c>
      <c r="D22" s="31" t="s">
        <v>56</v>
      </c>
      <c r="E22" s="31" t="s">
        <v>57</v>
      </c>
      <c r="F22" s="27">
        <v>46</v>
      </c>
    </row>
    <row r="23" spans="1:6" s="2" customFormat="1" ht="58.5" customHeight="1" x14ac:dyDescent="0.25">
      <c r="A23" s="25" t="s">
        <v>46</v>
      </c>
      <c r="B23" s="26">
        <v>59644</v>
      </c>
      <c r="C23" s="30" t="s">
        <v>58</v>
      </c>
      <c r="D23" s="31" t="s">
        <v>59</v>
      </c>
      <c r="E23" s="31" t="s">
        <v>60</v>
      </c>
      <c r="F23" s="27">
        <v>33.5</v>
      </c>
    </row>
    <row r="24" spans="1:6" s="2" customFormat="1" ht="58.5" customHeight="1" x14ac:dyDescent="0.25">
      <c r="A24" s="25" t="s">
        <v>46</v>
      </c>
      <c r="B24" s="26">
        <v>59645</v>
      </c>
      <c r="C24" s="30" t="s">
        <v>37</v>
      </c>
      <c r="D24" s="31" t="s">
        <v>61</v>
      </c>
      <c r="E24" s="31" t="s">
        <v>62</v>
      </c>
      <c r="F24" s="27">
        <v>16</v>
      </c>
    </row>
    <row r="25" spans="1:6" s="2" customFormat="1" ht="58.5" customHeight="1" x14ac:dyDescent="0.25">
      <c r="A25" s="25" t="s">
        <v>46</v>
      </c>
      <c r="B25" s="26">
        <v>59646</v>
      </c>
      <c r="C25" s="30" t="s">
        <v>14</v>
      </c>
      <c r="D25" s="31" t="s">
        <v>63</v>
      </c>
      <c r="E25" s="31" t="s">
        <v>64</v>
      </c>
      <c r="F25" s="27">
        <v>22</v>
      </c>
    </row>
    <row r="26" spans="1:6" s="2" customFormat="1" ht="58.5" customHeight="1" x14ac:dyDescent="0.25">
      <c r="A26" s="25" t="s">
        <v>46</v>
      </c>
      <c r="B26" s="26">
        <v>59647</v>
      </c>
      <c r="C26" s="30" t="s">
        <v>9</v>
      </c>
      <c r="D26" s="31" t="s">
        <v>65</v>
      </c>
      <c r="E26" s="31" t="s">
        <v>57</v>
      </c>
      <c r="F26" s="27">
        <v>31</v>
      </c>
    </row>
    <row r="27" spans="1:6" s="2" customFormat="1" ht="58.5" customHeight="1" x14ac:dyDescent="0.25">
      <c r="A27" s="25" t="s">
        <v>46</v>
      </c>
      <c r="B27" s="26">
        <v>59648</v>
      </c>
      <c r="C27" s="30" t="s">
        <v>66</v>
      </c>
      <c r="D27" s="31" t="s">
        <v>67</v>
      </c>
      <c r="E27" s="31" t="s">
        <v>68</v>
      </c>
      <c r="F27" s="27">
        <v>19</v>
      </c>
    </row>
    <row r="28" spans="1:6" s="2" customFormat="1" ht="58.5" customHeight="1" x14ac:dyDescent="0.25">
      <c r="A28" s="25" t="s">
        <v>46</v>
      </c>
      <c r="B28" s="26">
        <v>59649</v>
      </c>
      <c r="C28" s="30" t="s">
        <v>15</v>
      </c>
      <c r="D28" s="31" t="s">
        <v>69</v>
      </c>
      <c r="E28" s="31" t="s">
        <v>70</v>
      </c>
      <c r="F28" s="27">
        <v>16</v>
      </c>
    </row>
    <row r="29" spans="1:6" s="2" customFormat="1" ht="58.5" customHeight="1" x14ac:dyDescent="0.25">
      <c r="A29" s="25" t="s">
        <v>46</v>
      </c>
      <c r="B29" s="26">
        <v>59650</v>
      </c>
      <c r="C29" s="30" t="s">
        <v>37</v>
      </c>
      <c r="D29" s="31" t="s">
        <v>71</v>
      </c>
      <c r="E29" s="31" t="s">
        <v>72</v>
      </c>
      <c r="F29" s="27">
        <v>19</v>
      </c>
    </row>
    <row r="30" spans="1:6" s="2" customFormat="1" ht="58.5" customHeight="1" x14ac:dyDescent="0.25">
      <c r="A30" s="25" t="s">
        <v>46</v>
      </c>
      <c r="B30" s="26">
        <v>59651</v>
      </c>
      <c r="C30" s="30" t="s">
        <v>9</v>
      </c>
      <c r="D30" s="31" t="s">
        <v>73</v>
      </c>
      <c r="E30" s="31" t="s">
        <v>74</v>
      </c>
      <c r="F30" s="27">
        <v>29.5</v>
      </c>
    </row>
    <row r="31" spans="1:6" s="2" customFormat="1" ht="58.5" customHeight="1" x14ac:dyDescent="0.25">
      <c r="A31" s="25" t="s">
        <v>46</v>
      </c>
      <c r="B31" s="26">
        <v>59652</v>
      </c>
      <c r="C31" s="30" t="s">
        <v>13</v>
      </c>
      <c r="D31" s="31" t="s">
        <v>76</v>
      </c>
      <c r="E31" s="31" t="s">
        <v>75</v>
      </c>
      <c r="F31" s="27">
        <v>36.5</v>
      </c>
    </row>
    <row r="32" spans="1:6" s="2" customFormat="1" ht="58.5" customHeight="1" x14ac:dyDescent="0.25">
      <c r="A32" s="25" t="s">
        <v>46</v>
      </c>
      <c r="B32" s="26">
        <v>59653</v>
      </c>
      <c r="C32" s="30" t="s">
        <v>12</v>
      </c>
      <c r="D32" s="31" t="s">
        <v>78</v>
      </c>
      <c r="E32" s="31" t="s">
        <v>77</v>
      </c>
      <c r="F32" s="27">
        <v>33</v>
      </c>
    </row>
    <row r="33" spans="1:6" s="2" customFormat="1" ht="58.5" customHeight="1" x14ac:dyDescent="0.25">
      <c r="A33" s="25" t="s">
        <v>46</v>
      </c>
      <c r="B33" s="26">
        <v>59654</v>
      </c>
      <c r="C33" s="30" t="s">
        <v>12</v>
      </c>
      <c r="D33" s="31" t="s">
        <v>79</v>
      </c>
      <c r="E33" s="31" t="s">
        <v>80</v>
      </c>
      <c r="F33" s="27">
        <v>27</v>
      </c>
    </row>
    <row r="34" spans="1:6" s="2" customFormat="1" ht="58.5" customHeight="1" x14ac:dyDescent="0.25">
      <c r="A34" s="25" t="s">
        <v>46</v>
      </c>
      <c r="B34" s="26">
        <v>59655</v>
      </c>
      <c r="C34" s="30" t="s">
        <v>81</v>
      </c>
      <c r="D34" s="31" t="s">
        <v>83</v>
      </c>
      <c r="E34" s="31" t="s">
        <v>82</v>
      </c>
      <c r="F34" s="27">
        <v>38</v>
      </c>
    </row>
    <row r="35" spans="1:6" s="2" customFormat="1" ht="58.5" customHeight="1" x14ac:dyDescent="0.25">
      <c r="A35" s="25" t="s">
        <v>46</v>
      </c>
      <c r="B35" s="26">
        <v>59656</v>
      </c>
      <c r="C35" s="30" t="s">
        <v>13</v>
      </c>
      <c r="D35" s="31" t="s">
        <v>84</v>
      </c>
      <c r="E35" s="31" t="s">
        <v>85</v>
      </c>
      <c r="F35" s="27">
        <v>27</v>
      </c>
    </row>
    <row r="36" spans="1:6" s="2" customFormat="1" ht="58.5" customHeight="1" x14ac:dyDescent="0.25">
      <c r="A36" s="25" t="s">
        <v>46</v>
      </c>
      <c r="B36" s="26">
        <v>59657</v>
      </c>
      <c r="C36" s="30" t="s">
        <v>81</v>
      </c>
      <c r="D36" s="31" t="s">
        <v>67</v>
      </c>
      <c r="E36" s="31" t="s">
        <v>86</v>
      </c>
      <c r="F36" s="27">
        <v>16</v>
      </c>
    </row>
    <row r="37" spans="1:6" s="2" customFormat="1" ht="58.5" customHeight="1" x14ac:dyDescent="0.25">
      <c r="A37" s="25" t="s">
        <v>46</v>
      </c>
      <c r="B37" s="26">
        <v>59658</v>
      </c>
      <c r="C37" s="30" t="s">
        <v>66</v>
      </c>
      <c r="D37" s="31" t="s">
        <v>73</v>
      </c>
      <c r="E37" s="31" t="s">
        <v>87</v>
      </c>
      <c r="F37" s="27">
        <v>38</v>
      </c>
    </row>
    <row r="38" spans="1:6" s="2" customFormat="1" ht="58.5" customHeight="1" x14ac:dyDescent="0.25">
      <c r="A38" s="25" t="s">
        <v>88</v>
      </c>
      <c r="B38" s="26">
        <v>59661</v>
      </c>
      <c r="C38" s="30" t="s">
        <v>14</v>
      </c>
      <c r="D38" s="31" t="s">
        <v>71</v>
      </c>
      <c r="E38" s="31" t="s">
        <v>89</v>
      </c>
      <c r="F38" s="27">
        <v>22</v>
      </c>
    </row>
    <row r="39" spans="1:6" s="2" customFormat="1" ht="58.5" customHeight="1" x14ac:dyDescent="0.25">
      <c r="A39" s="8" t="s">
        <v>19</v>
      </c>
      <c r="B39" s="9">
        <v>59668</v>
      </c>
      <c r="C39" s="28" t="s">
        <v>35</v>
      </c>
      <c r="D39" s="29" t="s">
        <v>90</v>
      </c>
      <c r="E39" s="29" t="s">
        <v>91</v>
      </c>
      <c r="F39" s="10">
        <v>77</v>
      </c>
    </row>
    <row r="40" spans="1:6" s="2" customFormat="1" ht="58.5" customHeight="1" x14ac:dyDescent="0.25">
      <c r="A40" s="8" t="s">
        <v>19</v>
      </c>
      <c r="B40" s="9">
        <v>59670</v>
      </c>
      <c r="C40" s="28" t="s">
        <v>35</v>
      </c>
      <c r="D40" s="29" t="s">
        <v>92</v>
      </c>
      <c r="E40" s="29" t="s">
        <v>93</v>
      </c>
      <c r="F40" s="10">
        <v>16</v>
      </c>
    </row>
    <row r="41" spans="1:6" s="2" customFormat="1" ht="58.5" customHeight="1" x14ac:dyDescent="0.25">
      <c r="A41" s="8" t="s">
        <v>19</v>
      </c>
      <c r="B41" s="9">
        <v>59671</v>
      </c>
      <c r="C41" s="28" t="s">
        <v>14</v>
      </c>
      <c r="D41" s="29" t="s">
        <v>94</v>
      </c>
      <c r="E41" s="29" t="s">
        <v>95</v>
      </c>
      <c r="F41" s="10">
        <v>84.5</v>
      </c>
    </row>
    <row r="42" spans="1:6" s="2" customFormat="1" ht="58.5" customHeight="1" x14ac:dyDescent="0.25">
      <c r="A42" s="8" t="s">
        <v>96</v>
      </c>
      <c r="B42" s="9">
        <v>59672</v>
      </c>
      <c r="C42" s="28" t="s">
        <v>15</v>
      </c>
      <c r="D42" s="29" t="s">
        <v>97</v>
      </c>
      <c r="E42" s="29" t="s">
        <v>98</v>
      </c>
      <c r="F42" s="10">
        <v>81</v>
      </c>
    </row>
    <row r="43" spans="1:6" s="2" customFormat="1" ht="58.5" customHeight="1" x14ac:dyDescent="0.25">
      <c r="A43" s="8" t="s">
        <v>99</v>
      </c>
      <c r="B43" s="9">
        <v>59673</v>
      </c>
      <c r="C43" s="28" t="s">
        <v>14</v>
      </c>
      <c r="D43" s="29" t="s">
        <v>101</v>
      </c>
      <c r="E43" s="29" t="s">
        <v>100</v>
      </c>
      <c r="F43" s="10">
        <v>25</v>
      </c>
    </row>
    <row r="44" spans="1:6" s="2" customFormat="1" ht="58.5" customHeight="1" x14ac:dyDescent="0.25">
      <c r="A44" s="8" t="s">
        <v>99</v>
      </c>
      <c r="B44" s="9">
        <v>59674</v>
      </c>
      <c r="C44" s="28" t="s">
        <v>9</v>
      </c>
      <c r="D44" s="29" t="s">
        <v>97</v>
      </c>
      <c r="E44" s="29" t="s">
        <v>102</v>
      </c>
      <c r="F44" s="10">
        <v>87</v>
      </c>
    </row>
    <row r="45" spans="1:6" s="2" customFormat="1" ht="58.5" customHeight="1" x14ac:dyDescent="0.25">
      <c r="A45" s="8" t="s">
        <v>99</v>
      </c>
      <c r="B45" s="9">
        <v>59675</v>
      </c>
      <c r="C45" s="28" t="s">
        <v>58</v>
      </c>
      <c r="D45" s="29" t="s">
        <v>103</v>
      </c>
      <c r="E45" s="29" t="s">
        <v>104</v>
      </c>
      <c r="F45" s="10">
        <v>18.5</v>
      </c>
    </row>
    <row r="46" spans="1:6" s="2" customFormat="1" ht="72.75" customHeight="1" x14ac:dyDescent="0.25">
      <c r="A46" s="8" t="s">
        <v>99</v>
      </c>
      <c r="B46" s="9">
        <v>59676</v>
      </c>
      <c r="C46" s="32" t="s">
        <v>12</v>
      </c>
      <c r="D46" s="17" t="s">
        <v>103</v>
      </c>
      <c r="E46" s="32" t="s">
        <v>104</v>
      </c>
      <c r="F46" s="22">
        <v>19.5</v>
      </c>
    </row>
    <row r="47" spans="1:6" s="2" customFormat="1" ht="58.5" customHeight="1" x14ac:dyDescent="0.25">
      <c r="A47" s="8" t="s">
        <v>99</v>
      </c>
      <c r="B47" s="9">
        <v>59677</v>
      </c>
      <c r="C47" s="32" t="s">
        <v>105</v>
      </c>
      <c r="D47" s="32" t="s">
        <v>106</v>
      </c>
      <c r="E47" s="33" t="s">
        <v>107</v>
      </c>
      <c r="F47" s="22">
        <v>156</v>
      </c>
    </row>
    <row r="48" spans="1:6" s="2" customFormat="1" ht="58.5" customHeight="1" x14ac:dyDescent="0.25">
      <c r="A48" s="8" t="s">
        <v>99</v>
      </c>
      <c r="B48" s="9">
        <v>59678</v>
      </c>
      <c r="C48" s="32" t="s">
        <v>37</v>
      </c>
      <c r="D48" s="32" t="s">
        <v>108</v>
      </c>
      <c r="E48" s="33" t="s">
        <v>109</v>
      </c>
      <c r="F48" s="22">
        <v>13</v>
      </c>
    </row>
    <row r="49" spans="1:6" s="2" customFormat="1" ht="58.5" customHeight="1" x14ac:dyDescent="0.25">
      <c r="A49" s="8" t="s">
        <v>23</v>
      </c>
      <c r="B49" s="9">
        <v>59679</v>
      </c>
      <c r="C49" s="32" t="s">
        <v>9</v>
      </c>
      <c r="D49" s="33" t="s">
        <v>111</v>
      </c>
      <c r="E49" s="33" t="s">
        <v>110</v>
      </c>
      <c r="F49" s="22">
        <v>140.65</v>
      </c>
    </row>
    <row r="50" spans="1:6" s="2" customFormat="1" ht="58.5" customHeight="1" x14ac:dyDescent="0.25">
      <c r="A50" s="8" t="s">
        <v>23</v>
      </c>
      <c r="B50" s="9">
        <v>59680</v>
      </c>
      <c r="C50" s="32" t="s">
        <v>15</v>
      </c>
      <c r="D50" s="33" t="s">
        <v>26</v>
      </c>
      <c r="E50" s="33" t="s">
        <v>27</v>
      </c>
      <c r="F50" s="22">
        <v>81</v>
      </c>
    </row>
    <row r="51" spans="1:6" s="2" customFormat="1" ht="58.5" customHeight="1" x14ac:dyDescent="0.25">
      <c r="A51" s="8" t="s">
        <v>23</v>
      </c>
      <c r="B51" s="9">
        <v>59681</v>
      </c>
      <c r="C51" s="32" t="s">
        <v>66</v>
      </c>
      <c r="D51" s="33" t="s">
        <v>112</v>
      </c>
      <c r="E51" s="33" t="s">
        <v>113</v>
      </c>
      <c r="F51" s="22">
        <v>10</v>
      </c>
    </row>
    <row r="52" spans="1:6" s="2" customFormat="1" ht="58.5" customHeight="1" x14ac:dyDescent="0.25">
      <c r="A52" s="8" t="s">
        <v>23</v>
      </c>
      <c r="B52" s="9">
        <v>59683</v>
      </c>
      <c r="C52" s="32" t="s">
        <v>81</v>
      </c>
      <c r="D52" s="33" t="s">
        <v>112</v>
      </c>
      <c r="E52" s="33" t="s">
        <v>114</v>
      </c>
      <c r="F52" s="22">
        <v>20</v>
      </c>
    </row>
    <row r="53" spans="1:6" s="2" customFormat="1" ht="58.5" customHeight="1" x14ac:dyDescent="0.25">
      <c r="A53" s="8" t="s">
        <v>115</v>
      </c>
      <c r="B53" s="9">
        <v>59689</v>
      </c>
      <c r="C53" s="32" t="s">
        <v>12</v>
      </c>
      <c r="D53" s="32" t="s">
        <v>108</v>
      </c>
      <c r="E53" s="33" t="s">
        <v>116</v>
      </c>
      <c r="F53" s="22">
        <v>13.5</v>
      </c>
    </row>
    <row r="54" spans="1:6" s="2" customFormat="1" ht="58.5" customHeight="1" x14ac:dyDescent="0.25">
      <c r="A54" s="8" t="s">
        <v>117</v>
      </c>
      <c r="B54" s="9">
        <v>59693</v>
      </c>
      <c r="C54" s="32" t="s">
        <v>15</v>
      </c>
      <c r="D54" s="32" t="s">
        <v>71</v>
      </c>
      <c r="E54" s="33" t="s">
        <v>118</v>
      </c>
      <c r="F54" s="22">
        <v>16</v>
      </c>
    </row>
    <row r="55" spans="1:6" ht="58.5" customHeight="1" x14ac:dyDescent="0.25">
      <c r="A55" s="8" t="s">
        <v>36</v>
      </c>
      <c r="B55" s="9">
        <v>59710</v>
      </c>
      <c r="C55" s="32" t="s">
        <v>35</v>
      </c>
      <c r="D55" s="32" t="s">
        <v>119</v>
      </c>
      <c r="E55" s="33" t="s">
        <v>120</v>
      </c>
      <c r="F55" s="22">
        <v>167</v>
      </c>
    </row>
    <row r="56" spans="1:6" ht="58.5" customHeight="1" x14ac:dyDescent="0.25">
      <c r="A56" s="8" t="s">
        <v>36</v>
      </c>
      <c r="B56" s="9">
        <v>59711</v>
      </c>
      <c r="C56" s="32" t="s">
        <v>10</v>
      </c>
      <c r="D56" s="32" t="s">
        <v>121</v>
      </c>
      <c r="E56" s="33" t="s">
        <v>122</v>
      </c>
      <c r="F56" s="22">
        <v>22</v>
      </c>
    </row>
    <row r="57" spans="1:6" ht="58.5" customHeight="1" x14ac:dyDescent="0.25">
      <c r="A57" s="8" t="s">
        <v>28</v>
      </c>
      <c r="B57" s="9">
        <v>59712</v>
      </c>
      <c r="C57" s="32" t="s">
        <v>37</v>
      </c>
      <c r="D57" s="33" t="s">
        <v>123</v>
      </c>
      <c r="E57" s="33" t="s">
        <v>124</v>
      </c>
      <c r="F57" s="22">
        <v>21</v>
      </c>
    </row>
    <row r="58" spans="1:6" ht="58.5" customHeight="1" x14ac:dyDescent="0.25">
      <c r="A58" s="8" t="s">
        <v>28</v>
      </c>
      <c r="B58" s="9">
        <v>59714</v>
      </c>
      <c r="C58" s="32" t="s">
        <v>9</v>
      </c>
      <c r="D58" s="32" t="s">
        <v>119</v>
      </c>
      <c r="E58" s="33" t="s">
        <v>120</v>
      </c>
      <c r="F58" s="22">
        <v>167</v>
      </c>
    </row>
    <row r="59" spans="1:6" ht="58.5" customHeight="1" x14ac:dyDescent="0.25">
      <c r="A59" s="20"/>
      <c r="B59" s="12"/>
      <c r="C59" s="14"/>
      <c r="D59" s="14"/>
      <c r="E59" s="20" t="s">
        <v>7</v>
      </c>
      <c r="F59" s="23">
        <f>SUM(F6:F58)</f>
        <v>5247.5999999999995</v>
      </c>
    </row>
    <row r="1048564" spans="6:6" ht="58.5" customHeight="1" x14ac:dyDescent="0.25">
      <c r="F1048564" s="21">
        <f>SUM(F59)</f>
        <v>5247.5999999999995</v>
      </c>
    </row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2021-06-18T14:27:42Z</dcterms:modified>
</cp:coreProperties>
</file>